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<sst xmlns="http://schemas.openxmlformats.org/spreadsheetml/2006/main" count="24" uniqueCount="24">
  <si>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</si>
  <si>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</si>
  <si>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</si>
  <si>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</si>
  <si>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</si>
  <si>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</si>
  <si>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</si>
  <si>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</si>
  <si>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</si>
  <si>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</si>
  <si>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</si>
  <si>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</si>
  <si>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</si>
  <si>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</si>
  <si>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</si>
  <si>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</si>
  <si>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</si>
  <si>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</si>
  <si>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41 38 20</t>
  </si>
  <si>
    <t>2012 г.</t>
  </si>
  <si>
    <t>Большакова Е.Ю.</t>
  </si>
  <si>
    <t>2012 г. к 2011 г., %</t>
  </si>
  <si>
    <t>2012 г. к 2011г.,(+,-)</t>
  </si>
  <si>
    <t>Основные показатели деятельности Департамента ГСЗН Республики Марий Эл
 за январь - сентябрь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</si>
</sst>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23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21</v>
      </c>
      <c r="F3" s="7" t="s">
        <v>22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14235</v>
      </c>
      <c r="D4" s="9">
        <v>17070</v>
      </c>
      <c r="E4" s="14">
        <f aca="true" t="shared" si="0" ref="E4:E14">C4/D4*100</f>
        <v>83.39191564147627</v>
      </c>
      <c r="F4" s="10">
        <f aca="true" t="shared" si="1" ref="F4:F14">C4-D4</f>
        <v>-2835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10694</v>
      </c>
      <c r="D5" s="9">
        <v>13153</v>
      </c>
      <c r="E5" s="14">
        <f t="shared" si="0"/>
        <v>81.30464532806204</v>
      </c>
      <c r="F5" s="10">
        <f t="shared" si="1"/>
        <v>-2459</v>
      </c>
      <c r="G5" s="1"/>
      <c r="H5" s="1"/>
      <c r="I5" s="1"/>
    </row>
    <row r="6" spans="1:9" ht="18">
      <c r="A6" s="9">
        <v>2</v>
      </c>
      <c r="B6" s="10" t="s">
        <v>4</v>
      </c>
      <c r="C6" s="9">
        <v>8297</v>
      </c>
      <c r="D6" s="9">
        <v>10305</v>
      </c>
      <c r="E6" s="14">
        <f t="shared" si="0"/>
        <v>80.51431344007763</v>
      </c>
      <c r="F6" s="10">
        <f t="shared" si="1"/>
        <v>-2008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8277</v>
      </c>
      <c r="D7" s="9">
        <v>9739</v>
      </c>
      <c r="E7" s="14">
        <f t="shared" si="0"/>
        <v>84.98819180614025</v>
      </c>
      <c r="F7" s="10">
        <f t="shared" si="1"/>
        <v>-1462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1135</v>
      </c>
      <c r="D8" s="9">
        <v>1597</v>
      </c>
      <c r="E8" s="14">
        <f t="shared" si="0"/>
        <v>71.07075767063243</v>
      </c>
      <c r="F8" s="10">
        <f t="shared" si="1"/>
        <v>-462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3867</v>
      </c>
      <c r="D10" s="9">
        <v>4664</v>
      </c>
      <c r="E10" s="14">
        <f t="shared" si="0"/>
        <v>82.91166380789022</v>
      </c>
      <c r="F10" s="10">
        <f t="shared" si="1"/>
        <v>-797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8346</v>
      </c>
      <c r="D11" s="9">
        <v>4896</v>
      </c>
      <c r="E11" s="14">
        <f t="shared" si="0"/>
        <v>170.4656862745098</v>
      </c>
      <c r="F11" s="10">
        <f t="shared" si="1"/>
        <v>3450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2241</v>
      </c>
      <c r="D12" s="9">
        <v>2518</v>
      </c>
      <c r="E12" s="14">
        <f t="shared" si="0"/>
        <v>88.99920571882446</v>
      </c>
      <c r="F12" s="10">
        <f t="shared" si="1"/>
        <v>-277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1.03</v>
      </c>
      <c r="D13" s="9">
        <v>1.24</v>
      </c>
      <c r="E13" s="14">
        <f t="shared" si="0"/>
        <v>83.06451612903226</v>
      </c>
      <c r="F13" s="10">
        <f t="shared" si="1"/>
        <v>-0.20999999999999996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15">
        <v>1</v>
      </c>
      <c r="E14" s="14">
        <f t="shared" si="0"/>
        <v>50</v>
      </c>
      <c r="F14" s="10">
        <f t="shared" si="1"/>
        <v>-0.5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58.145416227608</v>
      </c>
      <c r="D16" s="15">
        <f>D7/D4*100</f>
        <v>57.05330990041008</v>
      </c>
      <c r="E16" s="10"/>
      <c r="F16" s="14">
        <f>C16-D16</f>
        <v>1.092106327197925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13.679643244546222</v>
      </c>
      <c r="D17" s="15">
        <f>D8/D6*100</f>
        <v>15.497331392527899</v>
      </c>
      <c r="E17" s="10"/>
      <c r="F17" s="14">
        <f>C17-D17</f>
        <v>-1.817688147981677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 t="s">
        <v>20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 t="s">
        <v>18</v>
      </c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январь-сениябрь 2012 года</dc:title>
  <dc:subject/>
  <dc:creator>u42402</dc:creator>
  <cp:keywords/>
  <dc:description/>
  <cp:lastModifiedBy>Большакова Е.Ю.</cp:lastModifiedBy>
  <cp:lastPrinted>2012-10-08T07:20:35Z</cp:lastPrinted>
  <dcterms:created xsi:type="dcterms:W3CDTF">2010-06-21T11:12:16Z</dcterms:created>
  <dcterms:modified xsi:type="dcterms:W3CDTF">2012-10-08T07:21:56Z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табличный материал</vt:lpwstr>
  </property>
  <property fmtid="{D5CDD505-2E9C-101B-9397-08002B2CF9AE}" pid="4" name="Папка">
    <vt:lpwstr>2012 год</vt:lpwstr>
  </property>
</Properties>
</file>